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r9uf0p9\"/>
    </mc:Choice>
  </mc:AlternateContent>
  <xr:revisionPtr revIDLastSave="0" documentId="13_ncr:1_{B90E7640-C308-4E7D-8E92-C70847168D4D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40" i="1"/>
  <c r="F39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<sst xmlns="http://schemas.openxmlformats.org/spreadsheetml/2006/main" count="71" uniqueCount="65">
  <si>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</si>
  <si>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</si>
  <si>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</si>
  <si>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</si>
  <si>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</si>
  <si>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</si>
  <si>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</si>
  <si>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</si>
  <si>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</si>
  <si>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</si>
  <si>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</si>
  <si>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14</t>
  </si>
  <si>
    <t>ROZDR-PP</t>
  </si>
  <si>
    <t>Rozdrabnianie pozostałości drzewnych na całej powierzchni bez mieszania z glebą</t>
  </si>
  <si>
    <t>HA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</si>
  <si>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</si>
  <si>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</si>
  <si>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</si>
  <si>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17</t>
  </si>
  <si>
    <t>ROZME-DRZ</t>
  </si>
  <si>
    <t>Mechaniczne rozdrabnianie stojących drzewek na pożarzyskach i przepadłych uprawach</t>
  </si>
  <si>
    <t xml:space="preserve"> 73</t>
  </si>
  <si>
    <t>WYK-POGCZ</t>
  </si>
  <si>
    <t>Wyorywanie bruzd pługiem leśnym z pogłębiaczem na powierzchni pow. 0,5 ha</t>
  </si>
  <si>
    <t>KMTR</t>
  </si>
  <si>
    <t xml:space="preserve"> 74</t>
  </si>
  <si>
    <t>WYK-P5GCP</t>
  </si>
  <si>
    <t>Wyorywanie bruzd pługiem leśnym z pogłębiaczem na pow. do 0,5 ha (np. gniazda)</t>
  </si>
  <si>
    <t xml:space="preserve"> 77</t>
  </si>
  <si>
    <t>NAT-WPGBT</t>
  </si>
  <si>
    <t>Przygotowanie powierzchni pod odnowienie naturalne broną talerzową</t>
  </si>
  <si>
    <t xml:space="preserve"> 80</t>
  </si>
  <si>
    <t>WYK WAŁK</t>
  </si>
  <si>
    <t>Przygotowanie gleby pługofrezarką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</si>
  <si>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</si>
  <si>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</si>
  <si>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</si>
  <si>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</si>
  <si>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</si>
  <si>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</si>
  <si>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</si>
  <si>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</si>
  <si>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</si>
  <si>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</si>
  <si>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</si>
  <si>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</si>
  <si>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Herby</t>
  </si>
  <si>
    <t xml:space="preserve">42-284 Herby; Lubliniecka;6                 </t>
  </si>
  <si>
    <t>Odpowiadając na ogłoszenie o przetargu nieograniczonym na „Wykonywanie usług z zakresu gospodarki leśnej na terenie Nadleśnictwa Herby w roku 2024''  składamy niniejszym ofertę na pakiet Pakiet IV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</si>
  <si>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</si>
  <si>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</si>
  <si>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</si>
  <si>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</si>
  <si>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</si>
  <si>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</si>
  <si>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</si>
  <si>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</si>
  <si>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</si>
  <si>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</si>
  <si>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</si>
  <si>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</si>
  <si>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</si>
  <si>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406</t>
  </si>
  <si>
    <t>WYK-WAŁB</t>
  </si>
  <si>
    <t>Wykonanie bruzd z jednoczesnym naoraniem wałka w bruździe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</si>
</sst>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9" tint="0.79998168889431442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0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left" vertical="center" wrapText="1"/>
    </xf>
    <xf numFmtId="39" fontId="1" fillId="4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9" fontId="1" fillId="4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4" borderId="1" xfId="0" applyNumberFormat="1" applyFont="1" applyFill="1" applyBorder="1" applyAlignment="1">
      <alignment horizontal="right" vertical="center"/>
    </xf>
    <xf numFmtId="4" fontId="1" fillId="4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9"/>
  <sheetViews>
    <sheetView tabSelected="1" topLeftCell="A25" zoomScale="90" zoomScaleNormal="90" workbookViewId="0">
      <selection activeCell="G30" sqref="G30:G3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40</v>
      </c>
      <c r="J2" s="14"/>
      <c r="K2" s="14"/>
      <c r="L2" s="14"/>
      <c r="M2" s="14"/>
      <c r="N2" s="14"/>
      <c r="O2" s="14"/>
    </row>
    <row r="3" spans="2:15" s="1" customFormat="1" ht="28.7" customHeight="1" x14ac:dyDescent="0.2">
      <c r="B3" s="46"/>
      <c r="C3" s="46"/>
      <c r="D3" s="46"/>
      <c r="E3" s="46"/>
    </row>
    <row r="4" spans="2:15" s="1" customFormat="1" ht="2.65" customHeight="1" x14ac:dyDescent="0.2">
      <c r="B4" s="21"/>
      <c r="C4" s="21"/>
      <c r="D4" s="21"/>
    </row>
    <row r="5" spans="2:15" s="1" customFormat="1" ht="28.7" customHeight="1" x14ac:dyDescent="0.2">
      <c r="B5" s="46"/>
      <c r="C5" s="46"/>
      <c r="D5" s="46"/>
      <c r="E5" s="46"/>
    </row>
    <row r="6" spans="2:15" s="1" customFormat="1" ht="2.65" customHeight="1" x14ac:dyDescent="0.2">
      <c r="B6" s="21"/>
      <c r="C6" s="21"/>
      <c r="D6" s="21"/>
    </row>
    <row r="7" spans="2:15" s="1" customFormat="1" ht="28.7" customHeight="1" x14ac:dyDescent="0.2">
      <c r="B7" s="46"/>
      <c r="C7" s="46"/>
      <c r="D7" s="46"/>
      <c r="E7" s="46"/>
    </row>
    <row r="8" spans="2:15" s="1" customFormat="1" ht="5.25" customHeight="1" x14ac:dyDescent="0.2">
      <c r="B8" s="21"/>
      <c r="C8" s="21"/>
      <c r="D8" s="21"/>
    </row>
    <row r="9" spans="2:15" s="1" customFormat="1" ht="4.3499999999999996" customHeight="1" x14ac:dyDescent="0.2"/>
    <row r="10" spans="2:15" s="1" customFormat="1" ht="6.95" customHeight="1" x14ac:dyDescent="0.2">
      <c r="B10" s="25" t="s">
        <v>41</v>
      </c>
      <c r="C10" s="25"/>
      <c r="D10" s="25"/>
    </row>
    <row r="11" spans="2:15" s="1" customFormat="1" ht="12.2" customHeight="1" x14ac:dyDescent="0.2">
      <c r="B11" s="25"/>
      <c r="C11" s="25"/>
      <c r="D11" s="25"/>
      <c r="G11" s="47" t="s">
        <v>42</v>
      </c>
      <c r="H11" s="47"/>
      <c r="I11" s="47"/>
      <c r="J11" s="47"/>
      <c r="K11" s="47"/>
      <c r="L11" s="47"/>
      <c r="M11" s="47"/>
      <c r="N11" s="47"/>
    </row>
    <row r="12" spans="2:15" s="1" customFormat="1" ht="7.9" customHeight="1" x14ac:dyDescent="0.2">
      <c r="G12" s="47"/>
      <c r="H12" s="47"/>
      <c r="I12" s="47"/>
      <c r="J12" s="47"/>
      <c r="K12" s="47"/>
      <c r="L12" s="47"/>
      <c r="M12" s="47"/>
      <c r="N12" s="47"/>
    </row>
    <row r="13" spans="2:15" s="1" customFormat="1" ht="20.25" customHeight="1" x14ac:dyDescent="0.2"/>
    <row r="14" spans="2:15" s="1" customFormat="1" ht="24" customHeight="1" x14ac:dyDescent="0.2">
      <c r="E14" s="22" t="s">
        <v>43</v>
      </c>
      <c r="F14" s="22"/>
      <c r="G14" s="22"/>
    </row>
    <row r="15" spans="2:15" s="1" customFormat="1" ht="43.15" customHeight="1" x14ac:dyDescent="0.2"/>
    <row r="16" spans="2:15" s="1" customFormat="1" ht="20.85" customHeight="1" x14ac:dyDescent="0.2">
      <c r="B16" s="26" t="s">
        <v>44</v>
      </c>
      <c r="C16" s="26"/>
      <c r="D16" s="26"/>
      <c r="E16" s="26"/>
      <c r="F16" s="26"/>
      <c r="G16" s="26"/>
      <c r="H16" s="26"/>
      <c r="I16" s="26"/>
    </row>
    <row r="17" spans="2:13" s="1" customFormat="1" ht="2.65" customHeight="1" x14ac:dyDescent="0.2"/>
    <row r="18" spans="2:13" s="1" customFormat="1" ht="20.85" customHeight="1" x14ac:dyDescent="0.2">
      <c r="B18" s="26" t="s">
        <v>45</v>
      </c>
      <c r="C18" s="26"/>
      <c r="D18" s="26"/>
      <c r="E18" s="26"/>
      <c r="F18" s="26"/>
      <c r="G18" s="26"/>
      <c r="H18" s="26"/>
      <c r="I18" s="26"/>
    </row>
    <row r="19" spans="2:13" s="1" customFormat="1" ht="2.65" customHeight="1" x14ac:dyDescent="0.2"/>
    <row r="20" spans="2:13" s="1" customFormat="1" ht="20.85" customHeight="1" x14ac:dyDescent="0.2">
      <c r="B20" s="26" t="s">
        <v>46</v>
      </c>
      <c r="C20" s="26"/>
      <c r="D20" s="26"/>
      <c r="E20" s="26"/>
      <c r="F20" s="26"/>
      <c r="G20" s="26"/>
      <c r="H20" s="26"/>
      <c r="I20" s="26"/>
    </row>
    <row r="21" spans="2:13" s="1" customFormat="1" ht="2.65" customHeight="1" x14ac:dyDescent="0.2"/>
    <row r="22" spans="2:13" s="1" customFormat="1" ht="20.85" customHeight="1" x14ac:dyDescent="0.2">
      <c r="B22" s="26" t="s">
        <v>47</v>
      </c>
      <c r="C22" s="26"/>
      <c r="D22" s="26"/>
      <c r="E22" s="26"/>
      <c r="F22" s="26"/>
      <c r="G22" s="26"/>
      <c r="H22" s="26"/>
      <c r="I22" s="26"/>
    </row>
    <row r="23" spans="2:13" s="1" customFormat="1" ht="34.700000000000003" customHeight="1" x14ac:dyDescent="0.2"/>
    <row r="24" spans="2:13" s="1" customFormat="1" ht="50.1" customHeight="1" x14ac:dyDescent="0.2">
      <c r="B24" s="23" t="s">
        <v>48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65" customHeight="1" x14ac:dyDescent="0.2"/>
    <row r="26" spans="2:13" s="1" customFormat="1" ht="50.1" customHeight="1" x14ac:dyDescent="0.2">
      <c r="B26" s="39" t="str">
        <f xml:space="preserve"> "1.  Za wykonanie przedmiotu zamówienia w tym Pakiecie oferujemy następujące wynagrodzenie brutto: " &amp; TEXT(F40,"#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16" t="s">
        <v>10</v>
      </c>
      <c r="M29" s="16"/>
    </row>
    <row r="30" spans="2:13" s="1" customFormat="1" ht="28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46.2</v>
      </c>
      <c r="H30" s="29">
        <v>0</v>
      </c>
      <c r="I30" s="27">
        <f>ROUND(G30* H30,2)</f>
        <v>0</v>
      </c>
      <c r="J30" s="5">
        <v>8</v>
      </c>
      <c r="K30" s="27">
        <f>ROUND(I30* J30/100,2)</f>
        <v>0</v>
      </c>
      <c r="L30" s="28">
        <f>ROUND(I30+ K30,2)</f>
        <v>0</v>
      </c>
      <c r="M30" s="17"/>
    </row>
    <row r="31" spans="2:13" s="1" customFormat="1" ht="38.85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112.13</v>
      </c>
      <c r="H31" s="29">
        <v>0</v>
      </c>
      <c r="I31" s="27">
        <f>ROUND(G31* H31,2)</f>
        <v>0</v>
      </c>
      <c r="J31" s="5">
        <v>8</v>
      </c>
      <c r="K31" s="27">
        <f>ROUND(I31* J31/100,2)</f>
        <v>0</v>
      </c>
      <c r="L31" s="28">
        <f>ROUND(I31+ K31,2)</f>
        <v>0</v>
      </c>
      <c r="M31" s="17"/>
    </row>
    <row r="32" spans="2:13" s="1" customFormat="1" ht="28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0.15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17"/>
    </row>
    <row r="33" spans="2:14" s="1" customFormat="1" ht="28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24</v>
      </c>
      <c r="G33" s="8">
        <v>493.1</v>
      </c>
      <c r="H33" s="29">
        <v>0</v>
      </c>
      <c r="I33" s="27">
        <f>ROUND(G33* H33,2)</f>
        <v>0</v>
      </c>
      <c r="J33" s="5">
        <v>8</v>
      </c>
      <c r="K33" s="27">
        <f>ROUND(I33* J33/100,2)</f>
        <v>0</v>
      </c>
      <c r="L33" s="28">
        <f>ROUND(I33+ K33,2)</f>
        <v>0</v>
      </c>
      <c r="M33" s="17"/>
    </row>
    <row r="34" spans="2:14" s="1" customFormat="1" ht="28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24</v>
      </c>
      <c r="G34" s="8">
        <v>40.1</v>
      </c>
      <c r="H34" s="29">
        <v>0</v>
      </c>
      <c r="I34" s="27">
        <f>ROUND(G34* H34,2)</f>
        <v>0</v>
      </c>
      <c r="J34" s="5">
        <v>8</v>
      </c>
      <c r="K34" s="27">
        <f>ROUND(I34* J34/100,2)</f>
        <v>0</v>
      </c>
      <c r="L34" s="28">
        <f>ROUND(I34+ K34,2)</f>
        <v>0</v>
      </c>
      <c r="M34" s="17"/>
    </row>
    <row r="35" spans="2:14" s="1" customFormat="1" ht="28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14</v>
      </c>
      <c r="G35" s="8">
        <v>0.15</v>
      </c>
      <c r="H35" s="29">
        <v>0</v>
      </c>
      <c r="I35" s="27">
        <f>ROUND(G35* H35,2)</f>
        <v>0</v>
      </c>
      <c r="J35" s="5">
        <v>8</v>
      </c>
      <c r="K35" s="27">
        <f>ROUND(I35* J35/100,2)</f>
        <v>0</v>
      </c>
      <c r="L35" s="28">
        <f>ROUND(I35+ K35,2)</f>
        <v>0</v>
      </c>
      <c r="M35" s="17"/>
    </row>
    <row r="36" spans="2:14" s="1" customFormat="1" ht="28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24</v>
      </c>
      <c r="G36" s="8">
        <v>263.2</v>
      </c>
      <c r="H36" s="29">
        <v>0</v>
      </c>
      <c r="I36" s="27">
        <f>ROUND(G36* H36,2)</f>
        <v>0</v>
      </c>
      <c r="J36" s="5">
        <v>8</v>
      </c>
      <c r="K36" s="27">
        <f>ROUND(I36* J36/100,2)</f>
        <v>0</v>
      </c>
      <c r="L36" s="28">
        <f>ROUND(I36+ K36,2)</f>
        <v>0</v>
      </c>
      <c r="M36" s="17"/>
    </row>
    <row r="37" spans="2:14" s="1" customFormat="1" ht="19.7" customHeight="1" x14ac:dyDescent="0.2">
      <c r="B37" s="10">
        <v>8</v>
      </c>
      <c r="C37" s="11" t="s">
        <v>62</v>
      </c>
      <c r="D37" s="9" t="s">
        <v>63</v>
      </c>
      <c r="E37" s="12" t="s">
        <v>64</v>
      </c>
      <c r="F37" s="11" t="s">
        <v>24</v>
      </c>
      <c r="G37" s="13">
        <v>1</v>
      </c>
      <c r="H37" s="32">
        <v>0</v>
      </c>
      <c r="I37" s="30">
        <f>ROUND(G37* H37,2)</f>
        <v>0</v>
      </c>
      <c r="J37" s="10">
        <v>8</v>
      </c>
      <c r="K37" s="30">
        <f>ROUND(I37* J37/100,2)</f>
        <v>0</v>
      </c>
      <c r="L37" s="31">
        <f>ROUND(I37+ K37,2)</f>
        <v>0</v>
      </c>
      <c r="M37" s="18"/>
    </row>
    <row r="38" spans="2:14" s="1" customFormat="1" ht="55.9" customHeight="1" x14ac:dyDescent="0.2"/>
    <row r="39" spans="2:14" s="1" customFormat="1" ht="21.4" customHeight="1" x14ac:dyDescent="0.2">
      <c r="B39" s="24" t="s">
        <v>34</v>
      </c>
      <c r="C39" s="24"/>
      <c r="D39" s="24"/>
      <c r="E39" s="24"/>
      <c r="F39" s="33">
        <f>ROUND(I30+I31+I32+I33+I34+I35+I36+I37,2)</f>
        <v>0</v>
      </c>
      <c r="G39" s="34"/>
      <c r="H39" s="34"/>
      <c r="I39" s="34"/>
      <c r="J39" s="34"/>
      <c r="K39" s="34"/>
      <c r="L39" s="34"/>
      <c r="M39" s="35"/>
    </row>
    <row r="40" spans="2:14" s="1" customFormat="1" ht="21.4" customHeight="1" x14ac:dyDescent="0.2">
      <c r="B40" s="24" t="s">
        <v>35</v>
      </c>
      <c r="C40" s="24"/>
      <c r="D40" s="24"/>
      <c r="E40" s="24"/>
      <c r="F40" s="36">
        <f>ROUND(L30+L31+L32+L33+L34+L35+L36+L37,2)</f>
        <v>0</v>
      </c>
      <c r="G40" s="37"/>
      <c r="H40" s="37"/>
      <c r="I40" s="37"/>
      <c r="J40" s="37"/>
      <c r="K40" s="37"/>
      <c r="L40" s="37"/>
      <c r="M40" s="38"/>
    </row>
    <row r="41" spans="2:14" s="1" customFormat="1" ht="11.1" customHeight="1" x14ac:dyDescent="0.2"/>
    <row r="42" spans="2:14" s="1" customFormat="1" ht="80.099999999999994" customHeight="1" x14ac:dyDescent="0.2">
      <c r="B42" s="40" t="s">
        <v>49</v>
      </c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</row>
    <row r="43" spans="2:14" s="1" customFormat="1" ht="2.65" customHeight="1" x14ac:dyDescent="0.2"/>
    <row r="44" spans="2:14" s="1" customFormat="1" ht="110.1" customHeight="1" x14ac:dyDescent="0.2">
      <c r="B44" s="40" t="s">
        <v>50</v>
      </c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</row>
    <row r="45" spans="2:14" s="1" customFormat="1" ht="5.25" customHeight="1" x14ac:dyDescent="0.2"/>
    <row r="46" spans="2:14" s="1" customFormat="1" ht="110.1" customHeight="1" x14ac:dyDescent="0.2">
      <c r="B46" s="19" t="s">
        <v>51</v>
      </c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</row>
    <row r="47" spans="2:14" s="1" customFormat="1" ht="5.25" customHeight="1" x14ac:dyDescent="0.2"/>
    <row r="48" spans="2:14" s="1" customFormat="1" ht="37.9" customHeight="1" x14ac:dyDescent="0.2">
      <c r="B48" s="41" t="s">
        <v>36</v>
      </c>
      <c r="C48" s="41"/>
      <c r="D48" s="41"/>
      <c r="E48" s="41"/>
      <c r="F48" s="43" t="s">
        <v>37</v>
      </c>
      <c r="G48" s="43"/>
      <c r="H48" s="43"/>
      <c r="I48" s="43"/>
      <c r="J48" s="43"/>
      <c r="K48" s="43"/>
      <c r="L48" s="43"/>
    </row>
    <row r="49" spans="2:14" s="1" customFormat="1" ht="28.7" customHeight="1" x14ac:dyDescent="0.2"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</row>
    <row r="50" spans="2:14" s="1" customFormat="1" ht="28.7" customHeight="1" x14ac:dyDescent="0.2"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</row>
    <row r="51" spans="2:14" s="1" customFormat="1" ht="28.7" customHeight="1" x14ac:dyDescent="0.2"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</row>
    <row r="52" spans="2:14" s="1" customFormat="1" ht="28.7" customHeight="1" x14ac:dyDescent="0.2"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</row>
    <row r="53" spans="2:14" s="1" customFormat="1" ht="2.65" customHeight="1" x14ac:dyDescent="0.2"/>
    <row r="54" spans="2:14" s="1" customFormat="1" ht="203.1" customHeight="1" x14ac:dyDescent="0.2">
      <c r="B54" s="40" t="s">
        <v>52</v>
      </c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</row>
    <row r="55" spans="2:14" s="1" customFormat="1" ht="2.65" customHeight="1" x14ac:dyDescent="0.2"/>
    <row r="56" spans="2:14" s="1" customFormat="1" ht="36.950000000000003" customHeight="1" x14ac:dyDescent="0.2">
      <c r="B56" s="44" t="s">
        <v>53</v>
      </c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</row>
    <row r="57" spans="2:14" s="1" customFormat="1" ht="2.65" customHeight="1" x14ac:dyDescent="0.2"/>
    <row r="58" spans="2:14" s="1" customFormat="1" ht="37.9" customHeight="1" x14ac:dyDescent="0.2">
      <c r="B58" s="41" t="s">
        <v>38</v>
      </c>
      <c r="C58" s="41"/>
      <c r="D58" s="41"/>
      <c r="E58" s="41"/>
      <c r="F58" s="45" t="s">
        <v>39</v>
      </c>
      <c r="G58" s="45"/>
      <c r="H58" s="45"/>
      <c r="I58" s="45"/>
      <c r="J58" s="45"/>
      <c r="K58" s="45"/>
      <c r="L58" s="45"/>
    </row>
    <row r="59" spans="2:14" s="1" customFormat="1" ht="28.7" customHeight="1" x14ac:dyDescent="0.2"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</row>
    <row r="60" spans="2:14" s="1" customFormat="1" ht="28.7" customHeight="1" x14ac:dyDescent="0.2"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</row>
    <row r="61" spans="2:14" s="1" customFormat="1" ht="28.7" customHeight="1" x14ac:dyDescent="0.2"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</row>
    <row r="62" spans="2:14" s="1" customFormat="1" ht="28.7" customHeight="1" x14ac:dyDescent="0.2"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</row>
    <row r="63" spans="2:14" s="1" customFormat="1" ht="2.65" customHeight="1" x14ac:dyDescent="0.2"/>
    <row r="64" spans="2:14" s="1" customFormat="1" ht="159.94999999999999" customHeight="1" x14ac:dyDescent="0.2">
      <c r="B64" s="40" t="s">
        <v>54</v>
      </c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</row>
    <row r="65" spans="2:14" s="1" customFormat="1" ht="2.65" customHeight="1" x14ac:dyDescent="0.2"/>
    <row r="66" spans="2:14" s="1" customFormat="1" ht="54.95" customHeight="1" x14ac:dyDescent="0.2">
      <c r="B66" s="40" t="s">
        <v>55</v>
      </c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</row>
    <row r="67" spans="2:14" s="1" customFormat="1" ht="2.65" customHeight="1" x14ac:dyDescent="0.2"/>
    <row r="68" spans="2:14" s="1" customFormat="1" ht="60" customHeight="1" x14ac:dyDescent="0.2">
      <c r="B68" s="19" t="s">
        <v>56</v>
      </c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</row>
    <row r="69" spans="2:14" s="1" customFormat="1" ht="2.65" customHeight="1" x14ac:dyDescent="0.2"/>
    <row r="70" spans="2:14" s="1" customFormat="1" ht="48" customHeight="1" x14ac:dyDescent="0.2">
      <c r="B70" s="19" t="s">
        <v>57</v>
      </c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</row>
    <row r="71" spans="2:14" s="1" customFormat="1" ht="2.65" customHeight="1" x14ac:dyDescent="0.2"/>
    <row r="72" spans="2:14" s="1" customFormat="1" ht="125.1" customHeight="1" x14ac:dyDescent="0.2">
      <c r="B72" s="40" t="s">
        <v>58</v>
      </c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</row>
    <row r="73" spans="2:14" s="1" customFormat="1" ht="2.65" customHeight="1" x14ac:dyDescent="0.2"/>
    <row r="74" spans="2:14" s="1" customFormat="1" ht="84.95" customHeight="1" x14ac:dyDescent="0.2">
      <c r="B74" s="40" t="s">
        <v>59</v>
      </c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</row>
    <row r="75" spans="2:14" s="1" customFormat="1" ht="86.85" customHeight="1" x14ac:dyDescent="0.2"/>
    <row r="76" spans="2:14" s="1" customFormat="1" ht="17.649999999999999" customHeight="1" x14ac:dyDescent="0.2">
      <c r="I76" s="15" t="s">
        <v>60</v>
      </c>
      <c r="J76" s="15"/>
    </row>
    <row r="77" spans="2:14" s="1" customFormat="1" ht="145.15" customHeight="1" x14ac:dyDescent="0.2"/>
    <row r="78" spans="2:14" s="1" customFormat="1" ht="81.599999999999994" customHeight="1" x14ac:dyDescent="0.2">
      <c r="B78" s="20" t="s">
        <v>61</v>
      </c>
      <c r="C78" s="20"/>
      <c r="D78" s="20"/>
      <c r="E78" s="20"/>
      <c r="F78" s="20"/>
      <c r="G78" s="20"/>
      <c r="H78" s="20"/>
      <c r="I78" s="20"/>
      <c r="J78" s="20"/>
    </row>
    <row r="79" spans="2:14" s="1" customFormat="1" ht="28.7" customHeight="1" x14ac:dyDescent="0.2"/>
  </sheetData>
  <mergeCells count="62">
    <mergeCell ref="B3:E3"/>
    <mergeCell ref="B5:E5"/>
    <mergeCell ref="B7:E7"/>
    <mergeCell ref="B24:L24"/>
    <mergeCell ref="B26:L26"/>
    <mergeCell ref="B39:E39"/>
    <mergeCell ref="B40:E40"/>
    <mergeCell ref="B4:D4"/>
    <mergeCell ref="G11:N12"/>
    <mergeCell ref="B10:D11"/>
    <mergeCell ref="B16:I16"/>
    <mergeCell ref="B18:I18"/>
    <mergeCell ref="B20:I20"/>
    <mergeCell ref="B22:I22"/>
    <mergeCell ref="F62:L62"/>
    <mergeCell ref="B58:E58"/>
    <mergeCell ref="B59:E59"/>
    <mergeCell ref="B60:E60"/>
    <mergeCell ref="B6:D6"/>
    <mergeCell ref="B61:E61"/>
    <mergeCell ref="B50:E50"/>
    <mergeCell ref="B51:E51"/>
    <mergeCell ref="B52:E52"/>
    <mergeCell ref="B54:N54"/>
    <mergeCell ref="B56:N56"/>
    <mergeCell ref="B42:N42"/>
    <mergeCell ref="B44:N44"/>
    <mergeCell ref="B46:N46"/>
    <mergeCell ref="B48:E48"/>
    <mergeCell ref="B49:E49"/>
    <mergeCell ref="B78:J78"/>
    <mergeCell ref="B8:D8"/>
    <mergeCell ref="E14:G14"/>
    <mergeCell ref="F39:M39"/>
    <mergeCell ref="F40:M40"/>
    <mergeCell ref="F48:L48"/>
    <mergeCell ref="F49:L49"/>
    <mergeCell ref="F50:L50"/>
    <mergeCell ref="F51:L51"/>
    <mergeCell ref="F52:L52"/>
    <mergeCell ref="F58:L58"/>
    <mergeCell ref="F59:L59"/>
    <mergeCell ref="F60:L60"/>
    <mergeCell ref="F61:L61"/>
    <mergeCell ref="B62:E62"/>
    <mergeCell ref="B64:N64"/>
    <mergeCell ref="I2:O2"/>
    <mergeCell ref="I76:J76"/>
    <mergeCell ref="L29:M29"/>
    <mergeCell ref="L30:M30"/>
    <mergeCell ref="L31:M31"/>
    <mergeCell ref="L32:M32"/>
    <mergeCell ref="L33:M33"/>
    <mergeCell ref="L34:M34"/>
    <mergeCell ref="L35:M35"/>
    <mergeCell ref="L37:M37"/>
    <mergeCell ref="L36:M36"/>
    <mergeCell ref="B72:N72"/>
    <mergeCell ref="B74:N74"/>
    <mergeCell ref="B66:N66"/>
    <mergeCell ref="B68:N68"/>
    <mergeCell ref="B70:N7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2023-10-12T10:42:28Z</dcterms:created>
  <dcterms:modified xsi:type="dcterms:W3CDTF">2023-10-12T11:15:46Z</dcterms:modified>
</cp:coreProperties>
</file>